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290" yWindow="0" windowWidth="12120" windowHeight="8850" activeTab="1"/>
  </bookViews>
  <sheets>
    <sheet name="ČR-SK liga st.žačky" sheetId="1" r:id="rId1"/>
    <sheet name="Střelkyně" sheetId="2" r:id="rId2"/>
  </sheets>
  <definedNames/>
  <calcPr fullCalcOnLoad="1"/>
</workbook>
</file>

<file path=xl/sharedStrings.xml><?xml version="1.0" encoding="utf-8"?>
<sst xmlns="http://schemas.openxmlformats.org/spreadsheetml/2006/main" count="197" uniqueCount="116">
  <si>
    <t>Oblastní severomoravský svaz házené, Hornická 54, 709 80 Ostrava</t>
  </si>
  <si>
    <t>:</t>
  </si>
  <si>
    <t>1.</t>
  </si>
  <si>
    <t>2.</t>
  </si>
  <si>
    <t>3.</t>
  </si>
  <si>
    <t>4.</t>
  </si>
  <si>
    <t>5.</t>
  </si>
  <si>
    <t>6.</t>
  </si>
  <si>
    <t>VÝSLEDKY  ČESKO-SLOVENSKÉ LIGY</t>
  </si>
  <si>
    <t>Kategorie:</t>
  </si>
  <si>
    <t>Soutěžní ročník 2011/2012</t>
  </si>
  <si>
    <t>Sokol Poruba</t>
  </si>
  <si>
    <t>Sokol Karviná</t>
  </si>
  <si>
    <t>HK Štart Trenčín</t>
  </si>
  <si>
    <t>MHK Bytča</t>
  </si>
  <si>
    <t>SK P.E.M.A. Opava</t>
  </si>
  <si>
    <t>Melecká Linda</t>
  </si>
  <si>
    <t>Hullmanová Martina</t>
  </si>
  <si>
    <t>Vavrečková Monika</t>
  </si>
  <si>
    <t>Ruská Aneta</t>
  </si>
  <si>
    <t>Zdychavská Katarína</t>
  </si>
  <si>
    <t>Konečná tabulka po 4. turnajích</t>
  </si>
  <si>
    <t>HK Danlog Partizánské</t>
  </si>
  <si>
    <t>Nejlepší brankářka</t>
  </si>
  <si>
    <t>Nejlepší hráčka</t>
  </si>
  <si>
    <t>Nejlepší střelkyně</t>
  </si>
  <si>
    <t>Pořadí</t>
  </si>
  <si>
    <t>Jméno</t>
  </si>
  <si>
    <t>Oddíl</t>
  </si>
  <si>
    <t>Schwanová Silvie</t>
  </si>
  <si>
    <t>V</t>
  </si>
  <si>
    <t>R</t>
  </si>
  <si>
    <t>P</t>
  </si>
  <si>
    <t>Skóre</t>
  </si>
  <si>
    <t>B</t>
  </si>
  <si>
    <t>Rozdíl</t>
  </si>
  <si>
    <t>STARŠÍ ŽAČKY</t>
  </si>
  <si>
    <t>Veronika KONIUCHOVÁ (Sokol Karviná)</t>
  </si>
  <si>
    <t>Diana NOSICKÁ (HK Štart Trenčín)</t>
  </si>
  <si>
    <t>Martina MAŇOVÁ (MHK Bytča)</t>
  </si>
  <si>
    <t>STŘELKYNĚ PO 3.KOLE ČESKO-SLOVENSKÉ LIGY STARŠÍCH ŽAČEK</t>
  </si>
  <si>
    <t>1.kolo</t>
  </si>
  <si>
    <t>2.kolo</t>
  </si>
  <si>
    <t>3.kolo</t>
  </si>
  <si>
    <t>4.kolo</t>
  </si>
  <si>
    <t>Celkem</t>
  </si>
  <si>
    <t>Koniuchová Veronika</t>
  </si>
  <si>
    <t>Nosická Diana</t>
  </si>
  <si>
    <t>Pastorková Kristýna</t>
  </si>
  <si>
    <t>Záhumenská Renáta</t>
  </si>
  <si>
    <t>Hanulíková Tatiana</t>
  </si>
  <si>
    <t>Staniczková Simona</t>
  </si>
  <si>
    <t>Križmová Klaudie</t>
  </si>
  <si>
    <t>Kostelná Katarína</t>
  </si>
  <si>
    <t>Minárechová Natália</t>
  </si>
  <si>
    <t>Ludvíčková Daniela</t>
  </si>
  <si>
    <t>Kratochvílová Kateřina</t>
  </si>
  <si>
    <t>Pavlíková Marie</t>
  </si>
  <si>
    <t>Jašková Pavlína</t>
  </si>
  <si>
    <t>Majtnerová Tereza</t>
  </si>
  <si>
    <t>Rajnohová Erika</t>
  </si>
  <si>
    <t>Králová Sára</t>
  </si>
  <si>
    <t>Kmošenová Nela</t>
  </si>
  <si>
    <t>Čillíková Erika</t>
  </si>
  <si>
    <t>Karásková Tatiana</t>
  </si>
  <si>
    <t>Mitalová Jana</t>
  </si>
  <si>
    <t>Mučková Hana</t>
  </si>
  <si>
    <t>Kijonková Hana</t>
  </si>
  <si>
    <t>Matušková Klaudia</t>
  </si>
  <si>
    <t>Čuperáková Kristýna</t>
  </si>
  <si>
    <t>Hanušová Jana</t>
  </si>
  <si>
    <t>Rybová Kamila</t>
  </si>
  <si>
    <t>Pěluchová Linda</t>
  </si>
  <si>
    <t>Korcová Patrícia</t>
  </si>
  <si>
    <t>Ganczarczyková T.</t>
  </si>
  <si>
    <t>Trunková Nikoleta</t>
  </si>
  <si>
    <t>Nováková Kristýna</t>
  </si>
  <si>
    <t>Hurtoňová Anna</t>
  </si>
  <si>
    <t>Hořínková Dominika</t>
  </si>
  <si>
    <t>Horečná Tereza</t>
  </si>
  <si>
    <t>Kovalovská Michelle</t>
  </si>
  <si>
    <t>Prnová M.</t>
  </si>
  <si>
    <t>Sonnková Zuzana</t>
  </si>
  <si>
    <t>Jaňurková Markéta</t>
  </si>
  <si>
    <t>Šťastná Hana</t>
  </si>
  <si>
    <t>Ušiáková Nina</t>
  </si>
  <si>
    <t>Bučkuliáková Radka</t>
  </si>
  <si>
    <t>Dohnalová Julie</t>
  </si>
  <si>
    <t>Pistovčáková Marika</t>
  </si>
  <si>
    <t>Gašparovičová Soňa</t>
  </si>
  <si>
    <t>Materánková Nikola</t>
  </si>
  <si>
    <t>Foltýnova Markéta</t>
  </si>
  <si>
    <t>Kováčiková Karin</t>
  </si>
  <si>
    <t>Račáková Barbora</t>
  </si>
  <si>
    <t>Wolkovinská Karolína</t>
  </si>
  <si>
    <t>Samcová Barbora</t>
  </si>
  <si>
    <t>Pučová Veronika</t>
  </si>
  <si>
    <t>Dodoková Eliška</t>
  </si>
  <si>
    <t>Šútorová Iveta</t>
  </si>
  <si>
    <t>Bohunská Vanesa</t>
  </si>
  <si>
    <t>Škutová Adéla</t>
  </si>
  <si>
    <t>Malcharová Hana</t>
  </si>
  <si>
    <t>Holaňová Barbora</t>
  </si>
  <si>
    <t>Paulenová Dominika</t>
  </si>
  <si>
    <t>Válová Dominika</t>
  </si>
  <si>
    <t>Janečková Hana</t>
  </si>
  <si>
    <t>Bajzová Michaela</t>
  </si>
  <si>
    <t>Hanušová Klaudie</t>
  </si>
  <si>
    <t>Červenková Nikola</t>
  </si>
  <si>
    <t>Mičienková Dominika</t>
  </si>
  <si>
    <t>Pastuszková Simona</t>
  </si>
  <si>
    <t>Bortlová Simona</t>
  </si>
  <si>
    <t>Kellnerová Nikola</t>
  </si>
  <si>
    <t>Kvasnicová Mária</t>
  </si>
  <si>
    <t>Perrotová Sabina</t>
  </si>
  <si>
    <t>Tellingerová Kateřina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</si>
</sst>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 CE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0"/>
      <color indexed="10"/>
      <name val="Arial CE"/>
      <family val="2"/>
    </font>
    <font>
      <sz val="10"/>
      <color indexed="9"/>
      <name val="Tahoma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  <font>
      <b/>
      <u val="single"/>
      <sz val="16"/>
      <color indexed="10"/>
      <name val="Tahoma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0"/>
      <color indexed="17"/>
      <name val="Tahoma"/>
      <family val="2"/>
    </font>
    <font>
      <b/>
      <u val="single"/>
      <sz val="11"/>
      <color indexed="18"/>
      <name val="Tahoma"/>
      <family val="2"/>
    </font>
    <font>
      <sz val="11"/>
      <color indexed="18"/>
      <name val="Arial CE"/>
      <family val="2"/>
    </font>
    <font>
      <b/>
      <sz val="10"/>
      <name val="Arial CE"/>
      <family val="2"/>
    </font>
    <font>
      <b/>
      <sz val="10"/>
      <color indexed="9"/>
      <name val="Tahoma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6" fillId="34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/>
    </xf>
    <xf numFmtId="0" fontId="8" fillId="34" borderId="0" xfId="0" applyFont="1" applyFill="1" applyAlignment="1">
      <alignment horizontal="left" vertical="center"/>
    </xf>
    <xf numFmtId="0" fontId="16" fillId="34" borderId="0" xfId="0" applyFont="1" applyFill="1" applyAlignment="1">
      <alignment horizontal="center" vertical="center"/>
    </xf>
    <xf numFmtId="0" fontId="16" fillId="34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/>
    </xf>
    <xf numFmtId="0" fontId="14" fillId="0" borderId="0" xfId="0" applyFont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2" fillId="33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3" fillId="3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52" fillId="36" borderId="10" xfId="0" applyFont="1" applyFill="1" applyBorder="1" applyAlignment="1">
      <alignment horizontal="center"/>
    </xf>
    <xf numFmtId="0" fontId="52" fillId="36" borderId="11" xfId="0" applyFont="1" applyFill="1" applyBorder="1" applyAlignment="1">
      <alignment horizontal="center"/>
    </xf>
    <xf numFmtId="0" fontId="52" fillId="36" borderId="12" xfId="0" applyFont="1" applyFill="1" applyBorder="1" applyAlignment="1">
      <alignment horizontal="center"/>
    </xf>
    <xf numFmtId="0" fontId="52" fillId="36" borderId="13" xfId="0" applyFont="1" applyFill="1" applyBorder="1" applyAlignment="1">
      <alignment horizontal="center"/>
    </xf>
    <xf numFmtId="0" fontId="53" fillId="37" borderId="14" xfId="0" applyFont="1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E17" sqref="E17"/>
    </sheetView>
  </sheetViews>
  <sheetFormatPr defaultColWidth="0" defaultRowHeight="0" customHeight="1" zeroHeight="1"/>
  <cols>
    <col min="1" max="1" width="4.125" style="4" customWidth="1"/>
    <col min="2" max="2" width="7.375" style="4" customWidth="1"/>
    <col min="3" max="3" width="23.25390625" style="4" customWidth="1"/>
    <col min="4" max="4" width="1.75390625" style="4" customWidth="1"/>
    <col min="5" max="5" width="9.125" style="4" customWidth="1"/>
    <col min="6" max="8" width="7.125" style="4" customWidth="1"/>
    <col min="9" max="9" width="1.37890625" style="4" customWidth="1"/>
    <col min="10" max="10" width="7.125" style="4" customWidth="1"/>
    <col min="11" max="11" width="3.00390625" style="4" bestFit="1" customWidth="1"/>
    <col min="12" max="12" width="8.00390625" style="4" customWidth="1"/>
    <col min="13" max="13" width="7.125" style="4" customWidth="1"/>
    <col min="14" max="14" width="7.125" style="4" hidden="1" customWidth="1"/>
    <col min="15" max="16384" width="0" style="4" hidden="1" customWidth="1"/>
  </cols>
  <sheetData>
    <row r="1" spans="1:14" s="1" customFormat="1" ht="14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3" s="1" customFormat="1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4" s="1" customFormat="1" ht="19.5">
      <c r="A3" s="24" t="s">
        <v>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3" s="1" customFormat="1" ht="24" customHeight="1">
      <c r="A4" s="26" t="s">
        <v>10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0" s="15" customFormat="1" ht="19.5" customHeight="1">
      <c r="A5" s="28" t="s">
        <v>9</v>
      </c>
      <c r="B5" s="29"/>
      <c r="C5" s="20" t="s">
        <v>36</v>
      </c>
      <c r="D5" s="20"/>
      <c r="E5" s="20"/>
      <c r="F5" s="20"/>
      <c r="G5" s="20"/>
      <c r="H5" s="20"/>
      <c r="I5" s="20"/>
      <c r="J5" s="20"/>
    </row>
    <row r="6" spans="2:13" s="1" customFormat="1" ht="12.75">
      <c r="B6" s="3"/>
      <c r="C6" s="2"/>
      <c r="D6" s="2"/>
      <c r="G6" s="3"/>
      <c r="H6" s="3"/>
      <c r="I6" s="3"/>
      <c r="J6" s="3"/>
      <c r="K6" s="3"/>
      <c r="L6" s="3"/>
      <c r="M6" s="3"/>
    </row>
    <row r="7" ht="16.5" customHeight="1"/>
    <row r="8" spans="1:13" ht="16.5" customHeight="1">
      <c r="A8" s="12"/>
      <c r="B8" s="17" t="s">
        <v>21</v>
      </c>
      <c r="C8" s="13"/>
      <c r="D8" s="13"/>
      <c r="E8" s="18" t="s">
        <v>30</v>
      </c>
      <c r="F8" s="18" t="s">
        <v>31</v>
      </c>
      <c r="G8" s="18" t="s">
        <v>32</v>
      </c>
      <c r="H8" s="19" t="s">
        <v>33</v>
      </c>
      <c r="I8" s="19"/>
      <c r="J8" s="19"/>
      <c r="K8" s="18" t="s">
        <v>34</v>
      </c>
      <c r="L8" s="18" t="s">
        <v>35</v>
      </c>
      <c r="M8" s="12"/>
    </row>
    <row r="9" spans="2:12" ht="16.5" customHeight="1">
      <c r="B9" s="7" t="s">
        <v>2</v>
      </c>
      <c r="C9" s="14" t="s">
        <v>13</v>
      </c>
      <c r="D9" s="14"/>
      <c r="E9" s="7">
        <v>19</v>
      </c>
      <c r="F9" s="7">
        <v>0</v>
      </c>
      <c r="G9" s="7">
        <v>1</v>
      </c>
      <c r="H9" s="7">
        <v>333</v>
      </c>
      <c r="I9" s="7" t="s">
        <v>1</v>
      </c>
      <c r="J9" s="7">
        <v>199</v>
      </c>
      <c r="K9" s="7">
        <v>38</v>
      </c>
      <c r="L9" s="11">
        <f aca="true" t="shared" si="0" ref="L9:L14">SUM(H9-J9)</f>
        <v>134</v>
      </c>
    </row>
    <row r="10" spans="2:12" ht="16.5" customHeight="1">
      <c r="B10" s="7" t="s">
        <v>3</v>
      </c>
      <c r="C10" s="14" t="s">
        <v>14</v>
      </c>
      <c r="D10" s="14"/>
      <c r="E10" s="7">
        <v>16</v>
      </c>
      <c r="F10" s="7">
        <v>0</v>
      </c>
      <c r="G10" s="7">
        <v>4</v>
      </c>
      <c r="H10" s="7">
        <v>334</v>
      </c>
      <c r="I10" s="7" t="s">
        <v>1</v>
      </c>
      <c r="J10" s="7">
        <v>239</v>
      </c>
      <c r="K10" s="7">
        <v>32</v>
      </c>
      <c r="L10" s="11">
        <f t="shared" si="0"/>
        <v>95</v>
      </c>
    </row>
    <row r="11" spans="2:12" ht="16.5" customHeight="1">
      <c r="B11" s="7" t="s">
        <v>4</v>
      </c>
      <c r="C11" s="14" t="s">
        <v>12</v>
      </c>
      <c r="D11" s="14"/>
      <c r="E11" s="7">
        <v>8</v>
      </c>
      <c r="F11" s="7">
        <v>3</v>
      </c>
      <c r="G11" s="7">
        <v>9</v>
      </c>
      <c r="H11" s="7">
        <v>268</v>
      </c>
      <c r="I11" s="7" t="s">
        <v>1</v>
      </c>
      <c r="J11" s="7">
        <v>297</v>
      </c>
      <c r="K11" s="7">
        <v>19</v>
      </c>
      <c r="L11" s="11">
        <f t="shared" si="0"/>
        <v>-29</v>
      </c>
    </row>
    <row r="12" spans="2:12" ht="16.5" customHeight="1">
      <c r="B12" s="6" t="s">
        <v>5</v>
      </c>
      <c r="C12" s="5" t="s">
        <v>11</v>
      </c>
      <c r="D12" s="5"/>
      <c r="E12" s="16">
        <v>6</v>
      </c>
      <c r="F12" s="16">
        <v>2</v>
      </c>
      <c r="G12" s="16">
        <v>12</v>
      </c>
      <c r="H12" s="16">
        <v>200</v>
      </c>
      <c r="I12" s="16" t="s">
        <v>1</v>
      </c>
      <c r="J12" s="16">
        <v>277</v>
      </c>
      <c r="K12" s="16">
        <v>14</v>
      </c>
      <c r="L12" s="11">
        <f t="shared" si="0"/>
        <v>-77</v>
      </c>
    </row>
    <row r="13" spans="2:12" ht="16.5" customHeight="1">
      <c r="B13" s="6" t="s">
        <v>6</v>
      </c>
      <c r="C13" s="5" t="s">
        <v>22</v>
      </c>
      <c r="D13" s="5"/>
      <c r="E13" s="16">
        <v>5</v>
      </c>
      <c r="F13" s="16">
        <v>1</v>
      </c>
      <c r="G13" s="16">
        <v>14</v>
      </c>
      <c r="H13" s="16">
        <v>247</v>
      </c>
      <c r="I13" s="16" t="s">
        <v>1</v>
      </c>
      <c r="J13" s="16">
        <v>276</v>
      </c>
      <c r="K13" s="16">
        <v>11</v>
      </c>
      <c r="L13" s="11">
        <f t="shared" si="0"/>
        <v>-29</v>
      </c>
    </row>
    <row r="14" spans="2:12" ht="16.5" customHeight="1">
      <c r="B14" s="6" t="s">
        <v>7</v>
      </c>
      <c r="C14" s="5" t="s">
        <v>12</v>
      </c>
      <c r="D14" s="5"/>
      <c r="E14" s="16">
        <v>2</v>
      </c>
      <c r="F14" s="16">
        <v>2</v>
      </c>
      <c r="G14" s="16">
        <v>16</v>
      </c>
      <c r="H14" s="16">
        <v>230</v>
      </c>
      <c r="I14" s="16" t="s">
        <v>1</v>
      </c>
      <c r="J14" s="16">
        <v>324</v>
      </c>
      <c r="K14" s="16">
        <v>6</v>
      </c>
      <c r="L14" s="11">
        <f t="shared" si="0"/>
        <v>-94</v>
      </c>
    </row>
    <row r="15" ht="12.75" customHeight="1"/>
    <row r="16" spans="2:12" ht="12.75" customHeight="1">
      <c r="B16" s="8"/>
      <c r="C16" s="10" t="s">
        <v>23</v>
      </c>
      <c r="D16" s="10"/>
      <c r="E16" s="9" t="s">
        <v>39</v>
      </c>
      <c r="F16" s="8"/>
      <c r="G16" s="8"/>
      <c r="H16" s="8"/>
      <c r="I16" s="8"/>
      <c r="J16" s="8"/>
      <c r="K16" s="8"/>
      <c r="L16" s="8"/>
    </row>
    <row r="17" spans="2:12" ht="12.75" customHeight="1">
      <c r="B17" s="8"/>
      <c r="C17" s="10" t="s">
        <v>24</v>
      </c>
      <c r="D17" s="10"/>
      <c r="E17" s="9" t="s">
        <v>38</v>
      </c>
      <c r="F17" s="8"/>
      <c r="G17" s="8"/>
      <c r="H17" s="8"/>
      <c r="I17" s="8"/>
      <c r="J17" s="8"/>
      <c r="K17" s="8"/>
      <c r="L17" s="8"/>
    </row>
    <row r="18" spans="2:12" ht="12.75" customHeight="1">
      <c r="B18" s="8"/>
      <c r="C18" s="10" t="s">
        <v>25</v>
      </c>
      <c r="D18" s="10"/>
      <c r="E18" s="9" t="s">
        <v>37</v>
      </c>
      <c r="F18" s="8"/>
      <c r="G18" s="8"/>
      <c r="H18" s="8"/>
      <c r="I18" s="8"/>
      <c r="J18" s="8"/>
      <c r="K18" s="8"/>
      <c r="L18" s="8"/>
    </row>
    <row r="19" ht="12.75" customHeight="1"/>
  </sheetData>
  <sheetProtection/>
  <mergeCells count="7">
    <mergeCell ref="H8:J8"/>
    <mergeCell ref="C5:J5"/>
    <mergeCell ref="A1:N1"/>
    <mergeCell ref="A2:M2"/>
    <mergeCell ref="A3:N3"/>
    <mergeCell ref="A4:M4"/>
    <mergeCell ref="A5:B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A1" sqref="A1:H16384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24.125" style="0" customWidth="1"/>
    <col min="4" max="8" width="8.75390625" style="0" customWidth="1"/>
  </cols>
  <sheetData>
    <row r="1" spans="1:8" ht="19.5" thickTop="1">
      <c r="A1" s="30" t="s">
        <v>40</v>
      </c>
      <c r="B1" s="31"/>
      <c r="C1" s="31"/>
      <c r="D1" s="32"/>
      <c r="E1" s="32"/>
      <c r="F1" s="32"/>
      <c r="G1" s="32"/>
      <c r="H1" s="33"/>
    </row>
    <row r="2" spans="1:8" ht="13.5" thickBot="1">
      <c r="A2" s="34" t="s">
        <v>26</v>
      </c>
      <c r="B2" s="35" t="s">
        <v>27</v>
      </c>
      <c r="C2" s="35" t="s">
        <v>28</v>
      </c>
      <c r="D2" s="36" t="s">
        <v>41</v>
      </c>
      <c r="E2" s="36" t="s">
        <v>42</v>
      </c>
      <c r="F2" s="36" t="s">
        <v>43</v>
      </c>
      <c r="G2" s="36" t="s">
        <v>44</v>
      </c>
      <c r="H2" s="37" t="s">
        <v>45</v>
      </c>
    </row>
    <row r="3" spans="1:8" ht="13.5" thickTop="1">
      <c r="A3" s="38">
        <v>1</v>
      </c>
      <c r="B3" s="39" t="s">
        <v>46</v>
      </c>
      <c r="C3" s="39" t="s">
        <v>12</v>
      </c>
      <c r="D3" s="40">
        <v>28</v>
      </c>
      <c r="E3" s="40">
        <v>16</v>
      </c>
      <c r="F3" s="40">
        <v>37</v>
      </c>
      <c r="G3" s="40">
        <v>15</v>
      </c>
      <c r="H3" s="41">
        <f aca="true" t="shared" si="0" ref="H3:H66">SUM(D3:G3)</f>
        <v>96</v>
      </c>
    </row>
    <row r="4" spans="1:8" ht="12.75">
      <c r="A4" s="38">
        <v>2</v>
      </c>
      <c r="B4" s="42" t="s">
        <v>47</v>
      </c>
      <c r="C4" s="42" t="s">
        <v>13</v>
      </c>
      <c r="D4" s="43">
        <v>29</v>
      </c>
      <c r="E4" s="43">
        <v>22</v>
      </c>
      <c r="F4" s="40">
        <v>22</v>
      </c>
      <c r="G4" s="40">
        <v>18</v>
      </c>
      <c r="H4" s="41">
        <f t="shared" si="0"/>
        <v>91</v>
      </c>
    </row>
    <row r="5" spans="1:8" ht="12.75">
      <c r="A5" s="38">
        <v>3</v>
      </c>
      <c r="B5" s="42" t="s">
        <v>48</v>
      </c>
      <c r="C5" s="42" t="s">
        <v>14</v>
      </c>
      <c r="D5" s="43">
        <v>23</v>
      </c>
      <c r="E5" s="43">
        <v>16</v>
      </c>
      <c r="F5" s="40">
        <v>30</v>
      </c>
      <c r="G5" s="40">
        <v>20</v>
      </c>
      <c r="H5" s="41">
        <f t="shared" si="0"/>
        <v>89</v>
      </c>
    </row>
    <row r="6" spans="1:8" ht="12.75">
      <c r="A6" s="38">
        <v>4</v>
      </c>
      <c r="B6" s="42" t="s">
        <v>49</v>
      </c>
      <c r="C6" s="42" t="s">
        <v>14</v>
      </c>
      <c r="D6" s="43">
        <v>27</v>
      </c>
      <c r="E6" s="43">
        <v>17</v>
      </c>
      <c r="F6" s="40">
        <v>17</v>
      </c>
      <c r="G6" s="40">
        <v>25</v>
      </c>
      <c r="H6" s="41">
        <f t="shared" si="0"/>
        <v>86</v>
      </c>
    </row>
    <row r="7" spans="1:8" ht="12.75">
      <c r="A7" s="38">
        <v>5</v>
      </c>
      <c r="B7" s="42" t="s">
        <v>50</v>
      </c>
      <c r="C7" s="42" t="s">
        <v>14</v>
      </c>
      <c r="D7" s="43">
        <v>13</v>
      </c>
      <c r="E7" s="43">
        <v>16</v>
      </c>
      <c r="F7" s="40">
        <v>11</v>
      </c>
      <c r="G7" s="40">
        <v>19</v>
      </c>
      <c r="H7" s="41">
        <f t="shared" si="0"/>
        <v>59</v>
      </c>
    </row>
    <row r="8" spans="1:8" ht="12.75">
      <c r="A8" s="38">
        <v>6</v>
      </c>
      <c r="B8" s="42" t="s">
        <v>51</v>
      </c>
      <c r="C8" s="42" t="s">
        <v>12</v>
      </c>
      <c r="D8" s="43">
        <v>11</v>
      </c>
      <c r="E8" s="43">
        <v>9</v>
      </c>
      <c r="F8" s="40">
        <v>12</v>
      </c>
      <c r="G8" s="40">
        <v>25</v>
      </c>
      <c r="H8" s="41">
        <f t="shared" si="0"/>
        <v>57</v>
      </c>
    </row>
    <row r="9" spans="1:8" ht="12.75">
      <c r="A9" s="38">
        <v>7</v>
      </c>
      <c r="B9" s="42" t="s">
        <v>52</v>
      </c>
      <c r="C9" s="42" t="s">
        <v>22</v>
      </c>
      <c r="D9" s="43">
        <v>8</v>
      </c>
      <c r="E9" s="43">
        <v>16</v>
      </c>
      <c r="F9" s="40">
        <v>10</v>
      </c>
      <c r="G9" s="40">
        <v>20</v>
      </c>
      <c r="H9" s="41">
        <f t="shared" si="0"/>
        <v>54</v>
      </c>
    </row>
    <row r="10" spans="1:8" ht="12.75">
      <c r="A10" s="38">
        <v>8</v>
      </c>
      <c r="B10" s="42" t="s">
        <v>53</v>
      </c>
      <c r="C10" s="42" t="s">
        <v>13</v>
      </c>
      <c r="D10" s="43">
        <v>15</v>
      </c>
      <c r="E10" s="43">
        <v>10</v>
      </c>
      <c r="F10" s="40">
        <v>15</v>
      </c>
      <c r="G10" s="40">
        <v>12</v>
      </c>
      <c r="H10" s="41">
        <f t="shared" si="0"/>
        <v>52</v>
      </c>
    </row>
    <row r="11" spans="1:8" ht="12.75">
      <c r="A11" s="38">
        <v>9</v>
      </c>
      <c r="B11" s="42" t="s">
        <v>54</v>
      </c>
      <c r="C11" s="42" t="s">
        <v>13</v>
      </c>
      <c r="D11" s="43">
        <v>9</v>
      </c>
      <c r="E11" s="43">
        <v>12</v>
      </c>
      <c r="F11" s="40">
        <v>18</v>
      </c>
      <c r="G11" s="40">
        <v>11</v>
      </c>
      <c r="H11" s="41">
        <f t="shared" si="0"/>
        <v>50</v>
      </c>
    </row>
    <row r="12" spans="1:8" ht="12.75">
      <c r="A12" s="38">
        <v>10</v>
      </c>
      <c r="B12" s="42" t="s">
        <v>55</v>
      </c>
      <c r="C12" s="42" t="s">
        <v>15</v>
      </c>
      <c r="D12" s="43">
        <v>16</v>
      </c>
      <c r="E12" s="43">
        <v>14</v>
      </c>
      <c r="F12" s="40">
        <v>11</v>
      </c>
      <c r="G12" s="40">
        <v>8</v>
      </c>
      <c r="H12" s="41">
        <f t="shared" si="0"/>
        <v>49</v>
      </c>
    </row>
    <row r="13" spans="1:8" ht="12.75">
      <c r="A13" s="38">
        <v>11</v>
      </c>
      <c r="B13" s="42" t="s">
        <v>56</v>
      </c>
      <c r="C13" s="42" t="s">
        <v>11</v>
      </c>
      <c r="D13" s="43">
        <v>14</v>
      </c>
      <c r="E13" s="43">
        <v>9</v>
      </c>
      <c r="F13" s="40">
        <v>10</v>
      </c>
      <c r="G13" s="40">
        <v>15</v>
      </c>
      <c r="H13" s="41">
        <f t="shared" si="0"/>
        <v>48</v>
      </c>
    </row>
    <row r="14" spans="1:8" ht="12.75">
      <c r="A14" s="38">
        <v>11</v>
      </c>
      <c r="B14" s="42" t="s">
        <v>57</v>
      </c>
      <c r="C14" s="42" t="s">
        <v>15</v>
      </c>
      <c r="D14" s="43">
        <v>14</v>
      </c>
      <c r="E14" s="43">
        <v>11</v>
      </c>
      <c r="F14" s="40">
        <v>19</v>
      </c>
      <c r="G14" s="40">
        <v>4</v>
      </c>
      <c r="H14" s="41">
        <f t="shared" si="0"/>
        <v>48</v>
      </c>
    </row>
    <row r="15" spans="1:8" ht="12.75">
      <c r="A15" s="38">
        <v>13</v>
      </c>
      <c r="B15" s="42" t="s">
        <v>58</v>
      </c>
      <c r="C15" s="42" t="s">
        <v>13</v>
      </c>
      <c r="D15" s="43">
        <v>14</v>
      </c>
      <c r="E15" s="43">
        <v>10</v>
      </c>
      <c r="F15" s="40">
        <v>8</v>
      </c>
      <c r="G15" s="40">
        <v>15</v>
      </c>
      <c r="H15" s="41">
        <f t="shared" si="0"/>
        <v>47</v>
      </c>
    </row>
    <row r="16" spans="1:8" ht="12.75">
      <c r="A16" s="38">
        <v>14</v>
      </c>
      <c r="B16" s="42" t="s">
        <v>59</v>
      </c>
      <c r="C16" s="42" t="s">
        <v>12</v>
      </c>
      <c r="D16" s="43">
        <v>23</v>
      </c>
      <c r="E16" s="43">
        <v>14</v>
      </c>
      <c r="F16" s="40"/>
      <c r="G16" s="40">
        <v>8</v>
      </c>
      <c r="H16" s="41">
        <f t="shared" si="0"/>
        <v>45</v>
      </c>
    </row>
    <row r="17" spans="1:8" ht="12.75">
      <c r="A17" s="38">
        <v>15</v>
      </c>
      <c r="B17" s="42" t="s">
        <v>60</v>
      </c>
      <c r="C17" s="42" t="s">
        <v>13</v>
      </c>
      <c r="D17" s="43">
        <v>11</v>
      </c>
      <c r="E17" s="43">
        <v>12</v>
      </c>
      <c r="F17" s="40">
        <v>10</v>
      </c>
      <c r="G17" s="40">
        <v>10</v>
      </c>
      <c r="H17" s="41">
        <f t="shared" si="0"/>
        <v>43</v>
      </c>
    </row>
    <row r="18" spans="1:8" ht="12.75">
      <c r="A18" s="38">
        <v>16</v>
      </c>
      <c r="B18" s="42" t="s">
        <v>61</v>
      </c>
      <c r="C18" s="42" t="s">
        <v>15</v>
      </c>
      <c r="D18" s="43">
        <v>7</v>
      </c>
      <c r="E18" s="43">
        <v>11</v>
      </c>
      <c r="F18" s="40">
        <v>14</v>
      </c>
      <c r="G18" s="40">
        <v>10</v>
      </c>
      <c r="H18" s="41">
        <f t="shared" si="0"/>
        <v>42</v>
      </c>
    </row>
    <row r="19" spans="1:8" ht="12.75">
      <c r="A19" s="38">
        <v>17</v>
      </c>
      <c r="B19" s="42" t="s">
        <v>62</v>
      </c>
      <c r="C19" s="42" t="s">
        <v>14</v>
      </c>
      <c r="D19" s="43">
        <v>9</v>
      </c>
      <c r="E19" s="43">
        <v>5</v>
      </c>
      <c r="F19" s="40">
        <v>16</v>
      </c>
      <c r="G19" s="40">
        <v>7</v>
      </c>
      <c r="H19" s="41">
        <f t="shared" si="0"/>
        <v>37</v>
      </c>
    </row>
    <row r="20" spans="1:8" ht="12.75">
      <c r="A20" s="38">
        <v>18</v>
      </c>
      <c r="B20" s="42" t="s">
        <v>63</v>
      </c>
      <c r="C20" s="42" t="s">
        <v>14</v>
      </c>
      <c r="D20" s="43">
        <v>10</v>
      </c>
      <c r="E20" s="43">
        <v>7</v>
      </c>
      <c r="F20" s="40">
        <v>8</v>
      </c>
      <c r="G20" s="40">
        <v>10</v>
      </c>
      <c r="H20" s="41">
        <f t="shared" si="0"/>
        <v>35</v>
      </c>
    </row>
    <row r="21" spans="1:8" ht="12.75">
      <c r="A21" s="38">
        <v>19</v>
      </c>
      <c r="B21" s="42" t="s">
        <v>64</v>
      </c>
      <c r="C21" s="42" t="s">
        <v>22</v>
      </c>
      <c r="D21" s="43">
        <v>10</v>
      </c>
      <c r="E21" s="43">
        <v>4</v>
      </c>
      <c r="F21" s="40">
        <v>8</v>
      </c>
      <c r="G21" s="40">
        <v>11</v>
      </c>
      <c r="H21" s="41">
        <f t="shared" si="0"/>
        <v>33</v>
      </c>
    </row>
    <row r="22" spans="1:8" ht="12.75">
      <c r="A22" s="38">
        <v>19</v>
      </c>
      <c r="B22" s="42" t="s">
        <v>65</v>
      </c>
      <c r="C22" s="42" t="s">
        <v>22</v>
      </c>
      <c r="D22" s="43">
        <v>13</v>
      </c>
      <c r="E22" s="43">
        <v>9</v>
      </c>
      <c r="F22" s="40">
        <v>11</v>
      </c>
      <c r="G22" s="40"/>
      <c r="H22" s="41">
        <f t="shared" si="0"/>
        <v>33</v>
      </c>
    </row>
    <row r="23" spans="1:8" ht="12.75">
      <c r="A23" s="38">
        <v>21</v>
      </c>
      <c r="B23" s="42" t="s">
        <v>66</v>
      </c>
      <c r="C23" s="42" t="s">
        <v>11</v>
      </c>
      <c r="D23" s="43">
        <v>5</v>
      </c>
      <c r="E23" s="43">
        <v>10</v>
      </c>
      <c r="F23" s="40">
        <v>6</v>
      </c>
      <c r="G23" s="40">
        <v>7</v>
      </c>
      <c r="H23" s="41">
        <f t="shared" si="0"/>
        <v>28</v>
      </c>
    </row>
    <row r="24" spans="1:8" ht="12.75">
      <c r="A24" s="38">
        <v>21</v>
      </c>
      <c r="B24" s="42" t="s">
        <v>67</v>
      </c>
      <c r="C24" s="42" t="s">
        <v>12</v>
      </c>
      <c r="D24" s="43"/>
      <c r="E24" s="43">
        <v>12</v>
      </c>
      <c r="F24" s="40">
        <v>14</v>
      </c>
      <c r="G24" s="40">
        <v>2</v>
      </c>
      <c r="H24" s="41">
        <f t="shared" si="0"/>
        <v>28</v>
      </c>
    </row>
    <row r="25" spans="1:8" ht="12.75">
      <c r="A25" s="38">
        <v>23</v>
      </c>
      <c r="B25" s="42" t="s">
        <v>68</v>
      </c>
      <c r="C25" s="42" t="s">
        <v>22</v>
      </c>
      <c r="D25" s="43">
        <v>11</v>
      </c>
      <c r="E25" s="43">
        <v>6</v>
      </c>
      <c r="F25" s="40">
        <v>8</v>
      </c>
      <c r="G25" s="40"/>
      <c r="H25" s="41">
        <f t="shared" si="0"/>
        <v>25</v>
      </c>
    </row>
    <row r="26" spans="1:8" ht="12.75">
      <c r="A26" s="38">
        <v>24</v>
      </c>
      <c r="B26" s="42" t="s">
        <v>69</v>
      </c>
      <c r="C26" s="42" t="s">
        <v>11</v>
      </c>
      <c r="D26" s="43">
        <v>8</v>
      </c>
      <c r="E26" s="43"/>
      <c r="F26" s="40">
        <v>6</v>
      </c>
      <c r="G26" s="40">
        <v>7</v>
      </c>
      <c r="H26" s="41">
        <f t="shared" si="0"/>
        <v>21</v>
      </c>
    </row>
    <row r="27" spans="1:8" ht="12.75">
      <c r="A27" s="38">
        <v>24</v>
      </c>
      <c r="B27" s="42" t="s">
        <v>70</v>
      </c>
      <c r="C27" s="42" t="s">
        <v>11</v>
      </c>
      <c r="D27" s="43">
        <v>8</v>
      </c>
      <c r="E27" s="43">
        <v>4</v>
      </c>
      <c r="F27" s="40">
        <v>4</v>
      </c>
      <c r="G27" s="40">
        <v>5</v>
      </c>
      <c r="H27" s="41">
        <f t="shared" si="0"/>
        <v>21</v>
      </c>
    </row>
    <row r="28" spans="1:8" ht="12.75">
      <c r="A28" s="38">
        <v>24</v>
      </c>
      <c r="B28" s="42" t="s">
        <v>71</v>
      </c>
      <c r="C28" s="42" t="s">
        <v>15</v>
      </c>
      <c r="D28" s="43">
        <v>6</v>
      </c>
      <c r="E28" s="43">
        <v>6</v>
      </c>
      <c r="F28" s="40">
        <v>7</v>
      </c>
      <c r="G28" s="40">
        <v>2</v>
      </c>
      <c r="H28" s="41">
        <f t="shared" si="0"/>
        <v>21</v>
      </c>
    </row>
    <row r="29" spans="1:8" ht="12.75">
      <c r="A29" s="38">
        <v>24</v>
      </c>
      <c r="B29" s="42" t="s">
        <v>72</v>
      </c>
      <c r="C29" s="42" t="s">
        <v>15</v>
      </c>
      <c r="D29" s="43">
        <v>3</v>
      </c>
      <c r="E29" s="43">
        <v>9</v>
      </c>
      <c r="F29" s="40">
        <v>8</v>
      </c>
      <c r="G29" s="40">
        <v>1</v>
      </c>
      <c r="H29" s="41">
        <f t="shared" si="0"/>
        <v>21</v>
      </c>
    </row>
    <row r="30" spans="1:8" ht="12.75">
      <c r="A30" s="38">
        <v>28</v>
      </c>
      <c r="B30" s="42" t="s">
        <v>18</v>
      </c>
      <c r="C30" s="42" t="s">
        <v>15</v>
      </c>
      <c r="D30" s="43"/>
      <c r="E30" s="43"/>
      <c r="F30" s="40"/>
      <c r="G30" s="40">
        <v>18</v>
      </c>
      <c r="H30" s="41">
        <f t="shared" si="0"/>
        <v>18</v>
      </c>
    </row>
    <row r="31" spans="1:8" ht="12.75">
      <c r="A31" s="38">
        <v>29</v>
      </c>
      <c r="B31" s="42" t="s">
        <v>73</v>
      </c>
      <c r="C31" s="42" t="s">
        <v>22</v>
      </c>
      <c r="D31" s="43">
        <v>5</v>
      </c>
      <c r="E31" s="43">
        <v>6</v>
      </c>
      <c r="F31" s="40">
        <v>5</v>
      </c>
      <c r="G31" s="40"/>
      <c r="H31" s="41">
        <f t="shared" si="0"/>
        <v>16</v>
      </c>
    </row>
    <row r="32" spans="1:8" ht="12.75">
      <c r="A32" s="38">
        <v>29</v>
      </c>
      <c r="B32" s="42" t="s">
        <v>74</v>
      </c>
      <c r="C32" s="42" t="s">
        <v>12</v>
      </c>
      <c r="D32" s="43">
        <v>3</v>
      </c>
      <c r="E32" s="43"/>
      <c r="F32" s="40">
        <v>6</v>
      </c>
      <c r="G32" s="40">
        <v>6</v>
      </c>
      <c r="H32" s="41">
        <f t="shared" si="0"/>
        <v>15</v>
      </c>
    </row>
    <row r="33" spans="1:8" ht="12.75">
      <c r="A33" s="38">
        <v>29</v>
      </c>
      <c r="B33" s="42" t="s">
        <v>75</v>
      </c>
      <c r="C33" s="42" t="s">
        <v>13</v>
      </c>
      <c r="D33" s="43">
        <v>4</v>
      </c>
      <c r="E33" s="43">
        <v>5</v>
      </c>
      <c r="F33" s="40">
        <v>2</v>
      </c>
      <c r="G33" s="40">
        <v>4</v>
      </c>
      <c r="H33" s="41">
        <f t="shared" si="0"/>
        <v>15</v>
      </c>
    </row>
    <row r="34" spans="1:8" ht="12.75">
      <c r="A34" s="38">
        <v>29</v>
      </c>
      <c r="B34" s="42" t="s">
        <v>76</v>
      </c>
      <c r="C34" s="42" t="s">
        <v>11</v>
      </c>
      <c r="D34" s="43">
        <v>4</v>
      </c>
      <c r="E34" s="43">
        <v>7</v>
      </c>
      <c r="F34" s="40">
        <v>1</v>
      </c>
      <c r="G34" s="40">
        <v>3</v>
      </c>
      <c r="H34" s="41">
        <f t="shared" si="0"/>
        <v>15</v>
      </c>
    </row>
    <row r="35" spans="1:8" ht="12.75">
      <c r="A35" s="38">
        <v>33</v>
      </c>
      <c r="B35" s="42" t="s">
        <v>77</v>
      </c>
      <c r="C35" s="42" t="s">
        <v>13</v>
      </c>
      <c r="D35" s="43">
        <v>5</v>
      </c>
      <c r="E35" s="43">
        <v>2</v>
      </c>
      <c r="F35" s="40">
        <v>5</v>
      </c>
      <c r="G35" s="40">
        <v>2</v>
      </c>
      <c r="H35" s="41">
        <f t="shared" si="0"/>
        <v>14</v>
      </c>
    </row>
    <row r="36" spans="1:8" ht="12.75">
      <c r="A36" s="38">
        <v>34</v>
      </c>
      <c r="B36" s="42" t="s">
        <v>20</v>
      </c>
      <c r="C36" s="42" t="s">
        <v>22</v>
      </c>
      <c r="D36" s="43"/>
      <c r="E36" s="43"/>
      <c r="F36" s="40"/>
      <c r="G36" s="40">
        <v>13</v>
      </c>
      <c r="H36" s="41">
        <f t="shared" si="0"/>
        <v>13</v>
      </c>
    </row>
    <row r="37" spans="1:8" ht="12.75">
      <c r="A37" s="38">
        <v>34</v>
      </c>
      <c r="B37" s="42" t="s">
        <v>78</v>
      </c>
      <c r="C37" s="42" t="s">
        <v>11</v>
      </c>
      <c r="D37" s="43">
        <v>4</v>
      </c>
      <c r="E37" s="43">
        <v>4</v>
      </c>
      <c r="F37" s="40">
        <v>3</v>
      </c>
      <c r="G37" s="40">
        <v>2</v>
      </c>
      <c r="H37" s="41">
        <f t="shared" si="0"/>
        <v>13</v>
      </c>
    </row>
    <row r="38" spans="1:8" ht="12.75">
      <c r="A38" s="38">
        <v>36</v>
      </c>
      <c r="B38" s="42" t="s">
        <v>79</v>
      </c>
      <c r="C38" s="42" t="s">
        <v>22</v>
      </c>
      <c r="D38" s="43">
        <v>7</v>
      </c>
      <c r="E38" s="43"/>
      <c r="F38" s="40"/>
      <c r="G38" s="40">
        <v>5</v>
      </c>
      <c r="H38" s="41">
        <f t="shared" si="0"/>
        <v>12</v>
      </c>
    </row>
    <row r="39" spans="1:8" ht="12.75">
      <c r="A39" s="38">
        <v>36</v>
      </c>
      <c r="B39" s="42" t="s">
        <v>80</v>
      </c>
      <c r="C39" s="42" t="s">
        <v>22</v>
      </c>
      <c r="D39" s="43">
        <v>2</v>
      </c>
      <c r="E39" s="43">
        <v>9</v>
      </c>
      <c r="F39" s="40">
        <v>1</v>
      </c>
      <c r="G39" s="40"/>
      <c r="H39" s="41">
        <f t="shared" si="0"/>
        <v>12</v>
      </c>
    </row>
    <row r="40" spans="1:8" ht="12.75">
      <c r="A40" s="38">
        <v>37</v>
      </c>
      <c r="B40" s="42" t="s">
        <v>81</v>
      </c>
      <c r="C40" s="42" t="s">
        <v>13</v>
      </c>
      <c r="D40" s="43"/>
      <c r="E40" s="43">
        <v>5</v>
      </c>
      <c r="F40" s="40">
        <v>3</v>
      </c>
      <c r="G40" s="40">
        <v>3</v>
      </c>
      <c r="H40" s="41">
        <f t="shared" si="0"/>
        <v>11</v>
      </c>
    </row>
    <row r="41" spans="1:8" ht="12.75">
      <c r="A41" s="38">
        <v>38</v>
      </c>
      <c r="B41" s="42" t="s">
        <v>16</v>
      </c>
      <c r="C41" s="42" t="s">
        <v>15</v>
      </c>
      <c r="D41" s="43"/>
      <c r="E41" s="43"/>
      <c r="F41" s="40"/>
      <c r="G41" s="40">
        <v>10</v>
      </c>
      <c r="H41" s="41">
        <f t="shared" si="0"/>
        <v>10</v>
      </c>
    </row>
    <row r="42" spans="1:8" ht="12.75">
      <c r="A42" s="38">
        <v>38</v>
      </c>
      <c r="B42" s="42" t="s">
        <v>82</v>
      </c>
      <c r="C42" s="42" t="s">
        <v>11</v>
      </c>
      <c r="D42" s="43"/>
      <c r="E42" s="43"/>
      <c r="F42" s="40">
        <v>3</v>
      </c>
      <c r="G42" s="40">
        <v>7</v>
      </c>
      <c r="H42" s="41">
        <f t="shared" si="0"/>
        <v>10</v>
      </c>
    </row>
    <row r="43" spans="1:8" ht="12.75">
      <c r="A43" s="38">
        <v>38</v>
      </c>
      <c r="B43" s="42" t="s">
        <v>83</v>
      </c>
      <c r="C43" s="42" t="s">
        <v>12</v>
      </c>
      <c r="D43" s="43"/>
      <c r="E43" s="43"/>
      <c r="F43" s="40">
        <v>6</v>
      </c>
      <c r="G43" s="40">
        <v>4</v>
      </c>
      <c r="H43" s="41">
        <f t="shared" si="0"/>
        <v>10</v>
      </c>
    </row>
    <row r="44" spans="1:8" ht="12.75">
      <c r="A44" s="38">
        <v>38</v>
      </c>
      <c r="B44" s="42" t="s">
        <v>84</v>
      </c>
      <c r="C44" s="42" t="s">
        <v>15</v>
      </c>
      <c r="D44" s="43">
        <v>4</v>
      </c>
      <c r="E44" s="43">
        <v>6</v>
      </c>
      <c r="F44" s="40"/>
      <c r="G44" s="40"/>
      <c r="H44" s="41">
        <f t="shared" si="0"/>
        <v>10</v>
      </c>
    </row>
    <row r="45" spans="1:8" ht="12.75">
      <c r="A45" s="38">
        <v>42</v>
      </c>
      <c r="B45" s="42" t="s">
        <v>85</v>
      </c>
      <c r="C45" s="42" t="s">
        <v>13</v>
      </c>
      <c r="D45" s="43"/>
      <c r="E45" s="43"/>
      <c r="F45" s="40"/>
      <c r="G45" s="40">
        <v>9</v>
      </c>
      <c r="H45" s="41">
        <f t="shared" si="0"/>
        <v>9</v>
      </c>
    </row>
    <row r="46" spans="1:8" ht="12.75">
      <c r="A46" s="38">
        <v>42</v>
      </c>
      <c r="B46" s="42" t="s">
        <v>86</v>
      </c>
      <c r="C46" s="42" t="s">
        <v>14</v>
      </c>
      <c r="D46" s="43">
        <v>4</v>
      </c>
      <c r="E46" s="43"/>
      <c r="F46" s="40">
        <v>1</v>
      </c>
      <c r="G46" s="40">
        <v>4</v>
      </c>
      <c r="H46" s="41">
        <f t="shared" si="0"/>
        <v>9</v>
      </c>
    </row>
    <row r="47" spans="1:8" ht="12.75">
      <c r="A47" s="38">
        <v>42</v>
      </c>
      <c r="B47" s="42" t="s">
        <v>87</v>
      </c>
      <c r="C47" s="42" t="s">
        <v>11</v>
      </c>
      <c r="D47" s="43"/>
      <c r="E47" s="43">
        <v>5</v>
      </c>
      <c r="F47" s="40">
        <v>4</v>
      </c>
      <c r="G47" s="40"/>
      <c r="H47" s="41">
        <f t="shared" si="0"/>
        <v>9</v>
      </c>
    </row>
    <row r="48" spans="1:8" ht="12.75">
      <c r="A48" s="38">
        <v>45</v>
      </c>
      <c r="B48" s="42" t="s">
        <v>17</v>
      </c>
      <c r="C48" s="42" t="s">
        <v>22</v>
      </c>
      <c r="D48" s="43"/>
      <c r="E48" s="43"/>
      <c r="F48" s="40"/>
      <c r="G48" s="40">
        <v>8</v>
      </c>
      <c r="H48" s="41">
        <f t="shared" si="0"/>
        <v>8</v>
      </c>
    </row>
    <row r="49" spans="1:8" ht="12.75">
      <c r="A49" s="38">
        <v>46</v>
      </c>
      <c r="B49" s="42" t="s">
        <v>88</v>
      </c>
      <c r="C49" s="42" t="s">
        <v>14</v>
      </c>
      <c r="D49" s="43">
        <v>3</v>
      </c>
      <c r="E49" s="43">
        <v>3</v>
      </c>
      <c r="F49" s="40"/>
      <c r="G49" s="40">
        <v>1</v>
      </c>
      <c r="H49" s="41">
        <f t="shared" si="0"/>
        <v>7</v>
      </c>
    </row>
    <row r="50" spans="1:8" ht="12.75">
      <c r="A50" s="38">
        <v>46</v>
      </c>
      <c r="B50" s="42" t="s">
        <v>89</v>
      </c>
      <c r="C50" s="42" t="s">
        <v>22</v>
      </c>
      <c r="D50" s="43">
        <v>3</v>
      </c>
      <c r="E50" s="43"/>
      <c r="F50" s="40">
        <v>4</v>
      </c>
      <c r="G50" s="40"/>
      <c r="H50" s="41">
        <f t="shared" si="0"/>
        <v>7</v>
      </c>
    </row>
    <row r="51" spans="1:8" ht="12.75">
      <c r="A51" s="38">
        <v>46</v>
      </c>
      <c r="B51" s="42" t="s">
        <v>90</v>
      </c>
      <c r="C51" s="42" t="s">
        <v>11</v>
      </c>
      <c r="D51" s="43"/>
      <c r="E51" s="43">
        <v>5</v>
      </c>
      <c r="F51" s="40">
        <v>2</v>
      </c>
      <c r="G51" s="40"/>
      <c r="H51" s="41">
        <f t="shared" si="0"/>
        <v>7</v>
      </c>
    </row>
    <row r="52" spans="1:8" ht="12.75">
      <c r="A52" s="38">
        <v>49</v>
      </c>
      <c r="B52" s="42" t="s">
        <v>91</v>
      </c>
      <c r="C52" s="42" t="s">
        <v>12</v>
      </c>
      <c r="D52" s="43"/>
      <c r="E52" s="43"/>
      <c r="F52" s="40"/>
      <c r="G52" s="40">
        <v>6</v>
      </c>
      <c r="H52" s="41">
        <f t="shared" si="0"/>
        <v>6</v>
      </c>
    </row>
    <row r="53" spans="1:8" ht="12.75">
      <c r="A53" s="38">
        <v>49</v>
      </c>
      <c r="B53" s="42" t="s">
        <v>92</v>
      </c>
      <c r="C53" s="42" t="s">
        <v>22</v>
      </c>
      <c r="D53" s="43"/>
      <c r="E53" s="43">
        <v>2</v>
      </c>
      <c r="F53" s="40"/>
      <c r="G53" s="40">
        <v>4</v>
      </c>
      <c r="H53" s="41">
        <f t="shared" si="0"/>
        <v>6</v>
      </c>
    </row>
    <row r="54" spans="1:8" ht="12.75">
      <c r="A54" s="38">
        <v>49</v>
      </c>
      <c r="B54" s="42" t="s">
        <v>93</v>
      </c>
      <c r="C54" s="42" t="s">
        <v>22</v>
      </c>
      <c r="D54" s="43"/>
      <c r="E54" s="43">
        <v>3</v>
      </c>
      <c r="F54" s="40"/>
      <c r="G54" s="40">
        <v>3</v>
      </c>
      <c r="H54" s="41">
        <f t="shared" si="0"/>
        <v>6</v>
      </c>
    </row>
    <row r="55" spans="1:8" ht="12.75">
      <c r="A55" s="38">
        <v>49</v>
      </c>
      <c r="B55" s="42" t="s">
        <v>94</v>
      </c>
      <c r="C55" s="42" t="s">
        <v>15</v>
      </c>
      <c r="D55" s="43">
        <v>5</v>
      </c>
      <c r="E55" s="43"/>
      <c r="F55" s="40">
        <v>1</v>
      </c>
      <c r="G55" s="40"/>
      <c r="H55" s="41">
        <f t="shared" si="0"/>
        <v>6</v>
      </c>
    </row>
    <row r="56" spans="1:8" ht="12.75">
      <c r="A56" s="38">
        <v>49</v>
      </c>
      <c r="B56" s="42" t="s">
        <v>95</v>
      </c>
      <c r="C56" s="42" t="s">
        <v>11</v>
      </c>
      <c r="D56" s="43">
        <v>6</v>
      </c>
      <c r="E56" s="43"/>
      <c r="F56" s="40"/>
      <c r="G56" s="40"/>
      <c r="H56" s="41">
        <f t="shared" si="0"/>
        <v>6</v>
      </c>
    </row>
    <row r="57" spans="1:8" ht="12.75">
      <c r="A57" s="38">
        <v>49</v>
      </c>
      <c r="B57" s="42" t="s">
        <v>96</v>
      </c>
      <c r="C57" s="42" t="s">
        <v>11</v>
      </c>
      <c r="D57" s="43"/>
      <c r="E57" s="43">
        <v>3</v>
      </c>
      <c r="F57" s="40">
        <v>3</v>
      </c>
      <c r="G57" s="40"/>
      <c r="H57" s="41">
        <f t="shared" si="0"/>
        <v>6</v>
      </c>
    </row>
    <row r="58" spans="1:8" ht="12.75">
      <c r="A58" s="38">
        <v>55</v>
      </c>
      <c r="B58" s="42" t="s">
        <v>97</v>
      </c>
      <c r="C58" s="42" t="s">
        <v>22</v>
      </c>
      <c r="D58" s="43"/>
      <c r="E58" s="43"/>
      <c r="F58" s="40">
        <v>5</v>
      </c>
      <c r="G58" s="40"/>
      <c r="H58" s="41">
        <f t="shared" si="0"/>
        <v>5</v>
      </c>
    </row>
    <row r="59" spans="1:8" ht="12.75">
      <c r="A59" s="38">
        <v>55</v>
      </c>
      <c r="B59" s="42" t="s">
        <v>98</v>
      </c>
      <c r="C59" s="42" t="s">
        <v>22</v>
      </c>
      <c r="D59" s="43">
        <v>1</v>
      </c>
      <c r="E59" s="43">
        <v>2</v>
      </c>
      <c r="F59" s="40">
        <v>2</v>
      </c>
      <c r="G59" s="40"/>
      <c r="H59" s="41">
        <f t="shared" si="0"/>
        <v>5</v>
      </c>
    </row>
    <row r="60" spans="1:8" ht="12.75">
      <c r="A60" s="38">
        <v>55</v>
      </c>
      <c r="B60" s="42" t="s">
        <v>99</v>
      </c>
      <c r="C60" s="42" t="s">
        <v>22</v>
      </c>
      <c r="D60" s="43"/>
      <c r="E60" s="43">
        <v>1</v>
      </c>
      <c r="F60" s="40">
        <v>4</v>
      </c>
      <c r="G60" s="40"/>
      <c r="H60" s="41">
        <f t="shared" si="0"/>
        <v>5</v>
      </c>
    </row>
    <row r="61" spans="1:8" ht="12.75">
      <c r="A61" s="38">
        <v>55</v>
      </c>
      <c r="B61" s="42" t="s">
        <v>100</v>
      </c>
      <c r="C61" s="42" t="s">
        <v>14</v>
      </c>
      <c r="D61" s="43">
        <v>2</v>
      </c>
      <c r="E61" s="43">
        <v>3</v>
      </c>
      <c r="F61" s="40"/>
      <c r="G61" s="40"/>
      <c r="H61" s="41">
        <f t="shared" si="0"/>
        <v>5</v>
      </c>
    </row>
    <row r="62" spans="1:8" ht="12.75">
      <c r="A62" s="38">
        <v>55</v>
      </c>
      <c r="B62" s="42" t="s">
        <v>101</v>
      </c>
      <c r="C62" s="42" t="s">
        <v>12</v>
      </c>
      <c r="D62" s="43">
        <v>4</v>
      </c>
      <c r="E62" s="43"/>
      <c r="F62" s="43">
        <v>1</v>
      </c>
      <c r="G62" s="43"/>
      <c r="H62" s="41">
        <f t="shared" si="0"/>
        <v>5</v>
      </c>
    </row>
    <row r="63" spans="1:8" ht="12.75">
      <c r="A63" s="38">
        <v>60</v>
      </c>
      <c r="B63" s="42" t="s">
        <v>102</v>
      </c>
      <c r="C63" s="42" t="s">
        <v>11</v>
      </c>
      <c r="D63" s="43"/>
      <c r="E63" s="43">
        <v>1</v>
      </c>
      <c r="F63" s="43">
        <v>2</v>
      </c>
      <c r="G63" s="43">
        <v>1</v>
      </c>
      <c r="H63" s="41">
        <f t="shared" si="0"/>
        <v>4</v>
      </c>
    </row>
    <row r="64" spans="1:8" ht="12.75">
      <c r="A64" s="38">
        <v>60</v>
      </c>
      <c r="B64" s="42" t="s">
        <v>103</v>
      </c>
      <c r="C64" s="42" t="s">
        <v>22</v>
      </c>
      <c r="D64" s="43">
        <v>1</v>
      </c>
      <c r="E64" s="43">
        <v>3</v>
      </c>
      <c r="F64" s="43"/>
      <c r="G64" s="43"/>
      <c r="H64" s="41">
        <f t="shared" si="0"/>
        <v>4</v>
      </c>
    </row>
    <row r="65" spans="1:8" ht="12.75">
      <c r="A65" s="38">
        <v>60</v>
      </c>
      <c r="B65" s="42" t="s">
        <v>104</v>
      </c>
      <c r="C65" s="42" t="s">
        <v>11</v>
      </c>
      <c r="D65" s="43">
        <v>4</v>
      </c>
      <c r="E65" s="43"/>
      <c r="F65" s="43"/>
      <c r="G65" s="43"/>
      <c r="H65" s="41">
        <f t="shared" si="0"/>
        <v>4</v>
      </c>
    </row>
    <row r="66" spans="1:8" ht="12.75">
      <c r="A66" s="38">
        <v>60</v>
      </c>
      <c r="B66" s="42" t="s">
        <v>105</v>
      </c>
      <c r="C66" s="42" t="s">
        <v>11</v>
      </c>
      <c r="D66" s="43">
        <v>1</v>
      </c>
      <c r="E66" s="43">
        <v>1</v>
      </c>
      <c r="F66" s="40">
        <v>2</v>
      </c>
      <c r="G66" s="40"/>
      <c r="H66" s="41">
        <f t="shared" si="0"/>
        <v>4</v>
      </c>
    </row>
    <row r="67" spans="1:8" ht="12.75">
      <c r="A67" s="38">
        <v>64</v>
      </c>
      <c r="B67" s="42" t="s">
        <v>106</v>
      </c>
      <c r="C67" s="42" t="s">
        <v>14</v>
      </c>
      <c r="D67" s="43"/>
      <c r="E67" s="43"/>
      <c r="F67" s="40"/>
      <c r="G67" s="40">
        <v>3</v>
      </c>
      <c r="H67" s="41">
        <f aca="true" t="shared" si="1" ref="H67:H78">SUM(D67:G67)</f>
        <v>3</v>
      </c>
    </row>
    <row r="68" spans="1:8" ht="12.75">
      <c r="A68" s="38">
        <v>64</v>
      </c>
      <c r="B68" s="42" t="s">
        <v>19</v>
      </c>
      <c r="C68" s="42" t="s">
        <v>15</v>
      </c>
      <c r="D68" s="43"/>
      <c r="E68" s="43"/>
      <c r="F68" s="40"/>
      <c r="G68" s="40">
        <v>3</v>
      </c>
      <c r="H68" s="41">
        <f t="shared" si="1"/>
        <v>3</v>
      </c>
    </row>
    <row r="69" spans="1:8" ht="12.75">
      <c r="A69" s="38">
        <v>66</v>
      </c>
      <c r="B69" s="42" t="s">
        <v>107</v>
      </c>
      <c r="C69" s="42" t="s">
        <v>11</v>
      </c>
      <c r="D69" s="43"/>
      <c r="E69" s="43"/>
      <c r="F69" s="40"/>
      <c r="G69" s="40">
        <v>2</v>
      </c>
      <c r="H69" s="41">
        <f t="shared" si="1"/>
        <v>2</v>
      </c>
    </row>
    <row r="70" spans="1:8" ht="12.75">
      <c r="A70" s="38">
        <v>66</v>
      </c>
      <c r="B70" s="42" t="s">
        <v>108</v>
      </c>
      <c r="C70" s="42" t="s">
        <v>14</v>
      </c>
      <c r="D70" s="43">
        <v>2</v>
      </c>
      <c r="E70" s="43"/>
      <c r="F70" s="40"/>
      <c r="G70" s="40"/>
      <c r="H70" s="41">
        <f t="shared" si="1"/>
        <v>2</v>
      </c>
    </row>
    <row r="71" spans="1:8" ht="12.75">
      <c r="A71" s="38">
        <v>66</v>
      </c>
      <c r="B71" s="42" t="s">
        <v>109</v>
      </c>
      <c r="C71" s="42" t="s">
        <v>14</v>
      </c>
      <c r="D71" s="43"/>
      <c r="E71" s="43">
        <v>1</v>
      </c>
      <c r="F71" s="40">
        <v>1</v>
      </c>
      <c r="G71" s="40"/>
      <c r="H71" s="41">
        <f t="shared" si="1"/>
        <v>2</v>
      </c>
    </row>
    <row r="72" spans="1:8" ht="12.75">
      <c r="A72" s="38">
        <v>66</v>
      </c>
      <c r="B72" s="42" t="s">
        <v>110</v>
      </c>
      <c r="C72" s="42" t="s">
        <v>12</v>
      </c>
      <c r="D72" s="43">
        <v>2</v>
      </c>
      <c r="E72" s="43"/>
      <c r="F72" s="40"/>
      <c r="G72" s="40"/>
      <c r="H72" s="41">
        <f t="shared" si="1"/>
        <v>2</v>
      </c>
    </row>
    <row r="73" spans="1:8" ht="12.75">
      <c r="A73" s="38">
        <v>70</v>
      </c>
      <c r="B73" s="42" t="s">
        <v>29</v>
      </c>
      <c r="C73" s="42" t="s">
        <v>15</v>
      </c>
      <c r="D73" s="43"/>
      <c r="E73" s="43"/>
      <c r="F73" s="40"/>
      <c r="G73" s="40">
        <v>1</v>
      </c>
      <c r="H73" s="41">
        <f t="shared" si="1"/>
        <v>1</v>
      </c>
    </row>
    <row r="74" spans="1:8" ht="12.75">
      <c r="A74" s="38">
        <v>70</v>
      </c>
      <c r="B74" s="42" t="s">
        <v>111</v>
      </c>
      <c r="C74" s="42" t="s">
        <v>12</v>
      </c>
      <c r="D74" s="43"/>
      <c r="E74" s="43"/>
      <c r="F74" s="40"/>
      <c r="G74" s="40">
        <v>1</v>
      </c>
      <c r="H74" s="41">
        <f t="shared" si="1"/>
        <v>1</v>
      </c>
    </row>
    <row r="75" spans="1:8" ht="12.75">
      <c r="A75" s="38">
        <v>70</v>
      </c>
      <c r="B75" s="42" t="s">
        <v>112</v>
      </c>
      <c r="C75" s="42" t="s">
        <v>22</v>
      </c>
      <c r="D75" s="43"/>
      <c r="E75" s="43">
        <v>1</v>
      </c>
      <c r="F75" s="40"/>
      <c r="G75" s="40"/>
      <c r="H75" s="41">
        <f t="shared" si="1"/>
        <v>1</v>
      </c>
    </row>
    <row r="76" spans="1:8" ht="12.75">
      <c r="A76" s="38">
        <v>70</v>
      </c>
      <c r="B76" s="42" t="s">
        <v>113</v>
      </c>
      <c r="C76" s="42" t="s">
        <v>13</v>
      </c>
      <c r="D76" s="43"/>
      <c r="E76" s="43"/>
      <c r="F76" s="40">
        <v>1</v>
      </c>
      <c r="G76" s="40"/>
      <c r="H76" s="41">
        <f t="shared" si="1"/>
        <v>1</v>
      </c>
    </row>
    <row r="77" spans="1:8" ht="12.75">
      <c r="A77" s="38">
        <v>70</v>
      </c>
      <c r="B77" s="42" t="s">
        <v>114</v>
      </c>
      <c r="C77" s="42" t="s">
        <v>12</v>
      </c>
      <c r="D77" s="43"/>
      <c r="E77" s="43">
        <v>1</v>
      </c>
      <c r="F77" s="40"/>
      <c r="G77" s="40"/>
      <c r="H77" s="41">
        <f t="shared" si="1"/>
        <v>1</v>
      </c>
    </row>
    <row r="78" spans="1:8" ht="13.5" thickBot="1">
      <c r="A78" s="44">
        <v>70</v>
      </c>
      <c r="B78" s="45" t="s">
        <v>115</v>
      </c>
      <c r="C78" s="45" t="s">
        <v>11</v>
      </c>
      <c r="D78" s="46"/>
      <c r="E78" s="46"/>
      <c r="F78" s="46">
        <v>1</v>
      </c>
      <c r="G78" s="46"/>
      <c r="H78" s="47">
        <f t="shared" si="1"/>
        <v>1</v>
      </c>
    </row>
    <row r="79" ht="13.5" thickTop="1"/>
  </sheetData>
  <sheetProtection/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Uživatel46</dc:creator>
  <cp:keywords/>
  <dc:description/>
  <cp:lastModifiedBy>ing. Dita Dvořáková</cp:lastModifiedBy>
  <cp:lastPrinted>2008-02-03T19:33:33Z</cp:lastPrinted>
  <dcterms:created xsi:type="dcterms:W3CDTF">2007-12-02T20:39:06Z</dcterms:created>
  <dcterms:modified xsi:type="dcterms:W3CDTF">2012-03-01T06:07:50Z</dcterms:modified>
  <cp:category/>
  <cp:version/>
  <cp:contentType/>
  <cp:contentStatus/>
</cp:coreProperties>
</file>